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ingplaces-my.sharepoint.com/personal/agallo_savingplaces_org/Documents/1. OneDrive DESKTOP/New Accreditation Standards/Reporting Platform Launch/"/>
    </mc:Choice>
  </mc:AlternateContent>
  <xr:revisionPtr revIDLastSave="86" documentId="8_{DA346C6C-E9F8-4228-865D-6D1EE21850B7}" xr6:coauthVersionLast="47" xr6:coauthVersionMax="47" xr10:uidLastSave="{1024AC6E-BECE-4636-8C07-EB68ED253463}"/>
  <bookViews>
    <workbookView xWindow="-108" yWindow="-108" windowWidth="23256" windowHeight="12576" xr2:uid="{0BC7319F-5F96-4419-8494-977FB7178FAC}"/>
  </bookViews>
  <sheets>
    <sheet name="Template" sheetId="1" r:id="rId1"/>
    <sheet name="S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32" i="2"/>
  <c r="C25" i="2"/>
  <c r="F21" i="2"/>
  <c r="F40" i="1"/>
  <c r="F32" i="1"/>
  <c r="F42" i="1" s="1"/>
  <c r="F44" i="1" s="1"/>
  <c r="F21" i="1"/>
  <c r="C25" i="1"/>
  <c r="F42" i="2" l="1"/>
  <c r="F44" i="2" s="1"/>
</calcChain>
</file>

<file path=xl/sharedStrings.xml><?xml version="1.0" encoding="utf-8"?>
<sst xmlns="http://schemas.openxmlformats.org/spreadsheetml/2006/main" count="122" uniqueCount="59">
  <si>
    <t>Organization Name:</t>
  </si>
  <si>
    <t>Program Budget</t>
  </si>
  <si>
    <t>Community:</t>
  </si>
  <si>
    <r>
      <t xml:space="preserve">For </t>
    </r>
    <r>
      <rPr>
        <i/>
        <sz val="11"/>
        <color theme="1"/>
        <rFont val="Calibri"/>
        <family val="2"/>
        <scheme val="minor"/>
      </rPr>
      <t>MM/DD/YYYY</t>
    </r>
    <r>
      <rPr>
        <sz val="11"/>
        <color theme="1"/>
        <rFont val="Calibri"/>
        <family val="2"/>
        <scheme val="minor"/>
      </rPr>
      <t xml:space="preserve"> to MM/DD/YYYY</t>
    </r>
  </si>
  <si>
    <t>Date:</t>
  </si>
  <si>
    <t>Income</t>
  </si>
  <si>
    <t>Operating Expenses</t>
  </si>
  <si>
    <t>Grant: Community Foundation</t>
  </si>
  <si>
    <t>Administrative</t>
  </si>
  <si>
    <t>Grant: Corporation</t>
  </si>
  <si>
    <t>Wages and benefits</t>
  </si>
  <si>
    <t>Grant: Financial Institution</t>
  </si>
  <si>
    <t>Rent/Mortgage</t>
  </si>
  <si>
    <t>Contribution: City</t>
  </si>
  <si>
    <t>Utilities/Phone/Internet</t>
  </si>
  <si>
    <t>Contribution: County</t>
  </si>
  <si>
    <t>Insurance</t>
  </si>
  <si>
    <t>Contribution: Business Owner(s)</t>
  </si>
  <si>
    <t>Professional Development/Travel</t>
  </si>
  <si>
    <t>Contribution: Property Owner(s)</t>
  </si>
  <si>
    <t>Supplies</t>
  </si>
  <si>
    <t>Contribution: Residents</t>
  </si>
  <si>
    <t>Web development</t>
  </si>
  <si>
    <t>Contirubtion: Community Groups</t>
  </si>
  <si>
    <t>Printing</t>
  </si>
  <si>
    <t>Contribution: Corporate/Industrial</t>
  </si>
  <si>
    <t>Fees: Bank, Administrative</t>
  </si>
  <si>
    <t>In-kind</t>
  </si>
  <si>
    <t>Interest</t>
  </si>
  <si>
    <t>Major Event Revenue</t>
  </si>
  <si>
    <t>Membership Dues/Subscriptions</t>
  </si>
  <si>
    <t>Transformation Strategy #1 Revenue</t>
  </si>
  <si>
    <t>Fundraising</t>
  </si>
  <si>
    <t>Transformation Strategy #2 Revenue</t>
  </si>
  <si>
    <t>Other expenses (specify)</t>
  </si>
  <si>
    <t>Design Projects Revenue</t>
  </si>
  <si>
    <t>Economic Vitaly Projects Revenue</t>
  </si>
  <si>
    <t>Total Administrative Expenses</t>
  </si>
  <si>
    <t>Promotions Projects Revenue</t>
  </si>
  <si>
    <t>Organization Projects Revenue</t>
  </si>
  <si>
    <t>Strategic Programming</t>
  </si>
  <si>
    <t>Other income (specify)</t>
  </si>
  <si>
    <t>Transformation Strategy #1</t>
  </si>
  <si>
    <t>Goal 1 (specify)</t>
  </si>
  <si>
    <t>Goal 2 (specify)</t>
  </si>
  <si>
    <t>Transformation Strategy #2</t>
  </si>
  <si>
    <t>Total Strategic Prog. Expenses</t>
  </si>
  <si>
    <t>Existing Programming</t>
  </si>
  <si>
    <t>Design Projects Expenses</t>
  </si>
  <si>
    <t>Economic Vitaly Projects Expenses</t>
  </si>
  <si>
    <t>Promotions Projects Expenses</t>
  </si>
  <si>
    <t>Organization Projects Expenses</t>
  </si>
  <si>
    <t>Total Existing Programming</t>
  </si>
  <si>
    <t xml:space="preserve">Total Operating Expenses </t>
  </si>
  <si>
    <t>Excess (Deficit)</t>
  </si>
  <si>
    <r>
      <t xml:space="preserve">Organization Name: </t>
    </r>
    <r>
      <rPr>
        <i/>
        <sz val="11"/>
        <color theme="1" tint="0.34998626667073579"/>
        <rFont val="Calibri"/>
        <family val="2"/>
        <scheme val="minor"/>
      </rPr>
      <t>Main Street Anytown</t>
    </r>
  </si>
  <si>
    <r>
      <t xml:space="preserve">Community: </t>
    </r>
    <r>
      <rPr>
        <i/>
        <sz val="11"/>
        <color theme="1" tint="0.34998626667073579"/>
        <rFont val="Calibri"/>
        <family val="2"/>
        <scheme val="minor"/>
      </rPr>
      <t>Anytown, Any State</t>
    </r>
  </si>
  <si>
    <t>For July 1, 2023 to June 30, 2024</t>
  </si>
  <si>
    <r>
      <t xml:space="preserve">Date: </t>
    </r>
    <r>
      <rPr>
        <i/>
        <sz val="11"/>
        <color theme="1" tint="0.34998626667073579"/>
        <rFont val="Calibri"/>
        <family val="2"/>
        <scheme val="minor"/>
      </rPr>
      <t>MM/DD/YYYY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</si>
</sst>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</font>
    <font>
      <b/>
      <i/>
      <sz val="11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left" vertical="center"/>
    </xf>
    <xf numFmtId="44" fontId="4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4" fontId="6" fillId="6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4" fontId="4" fillId="5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 indent="1"/>
    </xf>
    <xf numFmtId="44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4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wrapText="1" indent="1"/>
    </xf>
    <xf numFmtId="44" fontId="6" fillId="6" borderId="8" xfId="0" applyNumberFormat="1" applyFont="1" applyFill="1" applyBorder="1" applyAlignment="1">
      <alignment horizontal="center" vertical="center"/>
    </xf>
    <xf numFmtId="44" fontId="9" fillId="5" borderId="1" xfId="0" applyNumberFormat="1" applyFont="1" applyFill="1" applyBorder="1" applyAlignment="1">
      <alignment horizontal="center" vertical="center"/>
    </xf>
    <xf numFmtId="44" fontId="9" fillId="5" borderId="6" xfId="0" applyNumberFormat="1" applyFont="1" applyFill="1" applyBorder="1" applyAlignment="1">
      <alignment horizontal="center" vertical="center"/>
    </xf>
    <xf numFmtId="44" fontId="10" fillId="6" borderId="3" xfId="0" applyNumberFormat="1" applyFont="1" applyFill="1" applyBorder="1" applyAlignment="1">
      <alignment horizontal="center" vertical="center"/>
    </xf>
    <xf numFmtId="44" fontId="10" fillId="6" borderId="7" xfId="0" applyNumberFormat="1" applyFont="1" applyFill="1" applyBorder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10" fillId="6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0FE4-86EA-42A1-8FED-D19333A41AD1}">
  <dimension ref="A1:F44"/>
  <sheetViews>
    <sheetView tabSelected="1" zoomScale="80" zoomScaleNormal="80" workbookViewId="0">
      <selection activeCell="C2" sqref="C2:F2"/>
    </sheetView>
  </sheetViews>
  <sheetFormatPr defaultRowHeight="14.45"/>
  <cols>
    <col min="1" max="1" width="2" customWidth="1"/>
    <col min="2" max="2" width="35.7109375" customWidth="1"/>
    <col min="3" max="3" width="12.7109375" customWidth="1"/>
    <col min="4" max="4" width="2" customWidth="1"/>
    <col min="5" max="5" width="35.7109375" customWidth="1"/>
    <col min="6" max="6" width="12.7109375" customWidth="1"/>
  </cols>
  <sheetData>
    <row r="1" spans="1:6" ht="28.9">
      <c r="A1" s="21" t="s">
        <v>0</v>
      </c>
      <c r="B1" s="21"/>
      <c r="C1" s="23" t="s">
        <v>1</v>
      </c>
      <c r="D1" s="23"/>
      <c r="E1" s="23"/>
      <c r="F1" s="23"/>
    </row>
    <row r="2" spans="1:6">
      <c r="A2" s="21" t="s">
        <v>2</v>
      </c>
      <c r="B2" s="21"/>
      <c r="C2" s="24" t="s">
        <v>3</v>
      </c>
      <c r="D2" s="24"/>
      <c r="E2" s="24"/>
      <c r="F2" s="24"/>
    </row>
    <row r="3" spans="1:6">
      <c r="A3" s="22" t="s">
        <v>4</v>
      </c>
      <c r="B3" s="22"/>
      <c r="C3" s="24"/>
      <c r="D3" s="24"/>
      <c r="E3" s="24"/>
      <c r="F3" s="24"/>
    </row>
    <row r="5" spans="1:6">
      <c r="B5" s="25" t="s">
        <v>5</v>
      </c>
      <c r="C5" s="25"/>
      <c r="E5" s="25" t="s">
        <v>6</v>
      </c>
      <c r="F5" s="25"/>
    </row>
    <row r="6" spans="1:6">
      <c r="B6" s="1" t="s">
        <v>7</v>
      </c>
      <c r="C6" s="2"/>
      <c r="E6" s="26" t="s">
        <v>8</v>
      </c>
      <c r="F6" s="27"/>
    </row>
    <row r="7" spans="1:6">
      <c r="B7" s="1" t="s">
        <v>9</v>
      </c>
      <c r="C7" s="2"/>
      <c r="E7" s="5" t="s">
        <v>10</v>
      </c>
      <c r="F7" s="2"/>
    </row>
    <row r="8" spans="1:6">
      <c r="B8" s="1" t="s">
        <v>11</v>
      </c>
      <c r="C8" s="2"/>
      <c r="E8" s="5" t="s">
        <v>12</v>
      </c>
      <c r="F8" s="2"/>
    </row>
    <row r="9" spans="1:6">
      <c r="B9" s="1" t="s">
        <v>13</v>
      </c>
      <c r="C9" s="2"/>
      <c r="E9" s="5" t="s">
        <v>14</v>
      </c>
      <c r="F9" s="2"/>
    </row>
    <row r="10" spans="1:6">
      <c r="B10" s="1" t="s">
        <v>15</v>
      </c>
      <c r="C10" s="2"/>
      <c r="E10" s="5" t="s">
        <v>16</v>
      </c>
      <c r="F10" s="2"/>
    </row>
    <row r="11" spans="1:6">
      <c r="B11" s="1" t="s">
        <v>17</v>
      </c>
      <c r="C11" s="2"/>
      <c r="E11" s="5" t="s">
        <v>18</v>
      </c>
      <c r="F11" s="2"/>
    </row>
    <row r="12" spans="1:6">
      <c r="B12" s="1" t="s">
        <v>19</v>
      </c>
      <c r="C12" s="2"/>
      <c r="E12" s="5" t="s">
        <v>20</v>
      </c>
      <c r="F12" s="2"/>
    </row>
    <row r="13" spans="1:6">
      <c r="B13" s="1" t="s">
        <v>21</v>
      </c>
      <c r="C13" s="2"/>
      <c r="E13" s="5" t="s">
        <v>22</v>
      </c>
      <c r="F13" s="2"/>
    </row>
    <row r="14" spans="1:6">
      <c r="B14" s="1" t="s">
        <v>23</v>
      </c>
      <c r="C14" s="2"/>
      <c r="E14" s="5" t="s">
        <v>24</v>
      </c>
      <c r="F14" s="2"/>
    </row>
    <row r="15" spans="1:6">
      <c r="B15" s="1" t="s">
        <v>25</v>
      </c>
      <c r="C15" s="2"/>
      <c r="E15" s="5" t="s">
        <v>26</v>
      </c>
      <c r="F15" s="2"/>
    </row>
    <row r="16" spans="1:6">
      <c r="B16" s="1" t="s">
        <v>27</v>
      </c>
      <c r="C16" s="2"/>
      <c r="E16" s="5" t="s">
        <v>28</v>
      </c>
      <c r="F16" s="2"/>
    </row>
    <row r="17" spans="2:6">
      <c r="B17" s="1" t="s">
        <v>29</v>
      </c>
      <c r="C17" s="2"/>
      <c r="E17" s="5" t="s">
        <v>30</v>
      </c>
      <c r="F17" s="2"/>
    </row>
    <row r="18" spans="2:6">
      <c r="B18" s="1" t="s">
        <v>31</v>
      </c>
      <c r="C18" s="2"/>
      <c r="E18" s="5" t="s">
        <v>32</v>
      </c>
      <c r="F18" s="2"/>
    </row>
    <row r="19" spans="2:6">
      <c r="B19" s="1" t="s">
        <v>33</v>
      </c>
      <c r="C19" s="2"/>
      <c r="E19" s="5" t="s">
        <v>34</v>
      </c>
      <c r="F19" s="2"/>
    </row>
    <row r="20" spans="2:6">
      <c r="B20" s="1" t="s">
        <v>35</v>
      </c>
      <c r="C20" s="2"/>
      <c r="E20" s="6" t="s">
        <v>34</v>
      </c>
      <c r="F20" s="7"/>
    </row>
    <row r="21" spans="2:6">
      <c r="B21" s="1" t="s">
        <v>36</v>
      </c>
      <c r="C21" s="2"/>
      <c r="E21" s="8" t="s">
        <v>37</v>
      </c>
      <c r="F21" s="9">
        <f>SUM(F7:F20)</f>
        <v>0</v>
      </c>
    </row>
    <row r="22" spans="2:6">
      <c r="B22" s="1" t="s">
        <v>38</v>
      </c>
      <c r="C22" s="2"/>
      <c r="E22" s="10"/>
      <c r="F22" s="11"/>
    </row>
    <row r="23" spans="2:6">
      <c r="B23" s="1" t="s">
        <v>39</v>
      </c>
      <c r="C23" s="2"/>
      <c r="E23" s="26" t="s">
        <v>40</v>
      </c>
      <c r="F23" s="27"/>
    </row>
    <row r="24" spans="2:6">
      <c r="B24" s="1" t="s">
        <v>41</v>
      </c>
      <c r="C24" s="2"/>
      <c r="E24" s="12" t="s">
        <v>42</v>
      </c>
      <c r="F24" s="2"/>
    </row>
    <row r="25" spans="2:6">
      <c r="B25" s="3"/>
      <c r="C25" s="4">
        <f>SUM(C6:C24)</f>
        <v>0</v>
      </c>
      <c r="E25" s="12" t="s">
        <v>43</v>
      </c>
      <c r="F25" s="2"/>
    </row>
    <row r="26" spans="2:6">
      <c r="E26" s="12" t="s">
        <v>44</v>
      </c>
      <c r="F26" s="2"/>
    </row>
    <row r="27" spans="2:6">
      <c r="E27" s="12" t="s">
        <v>45</v>
      </c>
      <c r="F27" s="2"/>
    </row>
    <row r="28" spans="2:6">
      <c r="E28" s="12" t="s">
        <v>43</v>
      </c>
      <c r="F28" s="2"/>
    </row>
    <row r="29" spans="2:6">
      <c r="E29" s="12" t="s">
        <v>44</v>
      </c>
      <c r="F29" s="2"/>
    </row>
    <row r="30" spans="2:6">
      <c r="E30" s="12" t="s">
        <v>34</v>
      </c>
      <c r="F30" s="2"/>
    </row>
    <row r="31" spans="2:6">
      <c r="E31" s="12" t="s">
        <v>34</v>
      </c>
      <c r="F31" s="2"/>
    </row>
    <row r="32" spans="2:6">
      <c r="E32" s="13" t="s">
        <v>46</v>
      </c>
      <c r="F32" s="4">
        <f>SUM(F24:F31)</f>
        <v>0</v>
      </c>
    </row>
    <row r="33" spans="5:6">
      <c r="E33" s="10"/>
      <c r="F33" s="11"/>
    </row>
    <row r="34" spans="5:6">
      <c r="E34" s="26" t="s">
        <v>47</v>
      </c>
      <c r="F34" s="27"/>
    </row>
    <row r="35" spans="5:6">
      <c r="E35" s="12" t="s">
        <v>48</v>
      </c>
      <c r="F35" s="2"/>
    </row>
    <row r="36" spans="5:6">
      <c r="E36" s="12" t="s">
        <v>49</v>
      </c>
      <c r="F36" s="2"/>
    </row>
    <row r="37" spans="5:6">
      <c r="E37" s="12" t="s">
        <v>50</v>
      </c>
      <c r="F37" s="2"/>
    </row>
    <row r="38" spans="5:6">
      <c r="E38" s="12" t="s">
        <v>51</v>
      </c>
      <c r="F38" s="2"/>
    </row>
    <row r="39" spans="5:6">
      <c r="E39" s="12" t="s">
        <v>34</v>
      </c>
      <c r="F39" s="2"/>
    </row>
    <row r="40" spans="5:6">
      <c r="E40" s="13" t="s">
        <v>52</v>
      </c>
      <c r="F40" s="4">
        <f>SUM(F35:F39)</f>
        <v>0</v>
      </c>
    </row>
    <row r="41" spans="5:6">
      <c r="E41" s="10"/>
      <c r="F41" s="11"/>
    </row>
    <row r="42" spans="5:6">
      <c r="E42" s="13" t="s">
        <v>53</v>
      </c>
      <c r="F42" s="14">
        <f>F21+F32+F40</f>
        <v>0</v>
      </c>
    </row>
    <row r="43" spans="5:6">
      <c r="E43" s="10"/>
      <c r="F43" s="11"/>
    </row>
    <row r="44" spans="5:6">
      <c r="E44" s="13" t="s">
        <v>54</v>
      </c>
      <c r="F44" s="14">
        <f>C25-F42</f>
        <v>0</v>
      </c>
    </row>
  </sheetData>
  <mergeCells count="11">
    <mergeCell ref="B5:C5"/>
    <mergeCell ref="E5:F5"/>
    <mergeCell ref="E6:F6"/>
    <mergeCell ref="E23:F23"/>
    <mergeCell ref="E34:F34"/>
    <mergeCell ref="A1:B1"/>
    <mergeCell ref="A2:B2"/>
    <mergeCell ref="A3:B3"/>
    <mergeCell ref="C1:F1"/>
    <mergeCell ref="C2:F2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5FBE-8D2F-4788-9103-750433235C06}">
  <dimension ref="A1:F44"/>
  <sheetViews>
    <sheetView zoomScale="80" zoomScaleNormal="80" workbookViewId="0">
      <selection sqref="A1:B1"/>
    </sheetView>
  </sheetViews>
  <sheetFormatPr defaultRowHeight="14.45"/>
  <cols>
    <col min="1" max="1" width="2" customWidth="1"/>
    <col min="2" max="2" width="35.7109375" customWidth="1"/>
    <col min="3" max="3" width="12.7109375" customWidth="1"/>
    <col min="4" max="4" width="2" customWidth="1"/>
    <col min="5" max="5" width="35.7109375" customWidth="1"/>
    <col min="6" max="6" width="12.7109375" customWidth="1"/>
  </cols>
  <sheetData>
    <row r="1" spans="1:6" ht="28.9">
      <c r="A1" s="22" t="s">
        <v>55</v>
      </c>
      <c r="B1" s="22"/>
      <c r="C1" s="23" t="s">
        <v>1</v>
      </c>
      <c r="D1" s="23"/>
      <c r="E1" s="23"/>
      <c r="F1" s="23"/>
    </row>
    <row r="2" spans="1:6">
      <c r="A2" s="22" t="s">
        <v>56</v>
      </c>
      <c r="B2" s="22"/>
      <c r="C2" s="24" t="s">
        <v>57</v>
      </c>
      <c r="D2" s="24"/>
      <c r="E2" s="24"/>
      <c r="F2" s="24"/>
    </row>
    <row r="3" spans="1:6">
      <c r="A3" s="22" t="s">
        <v>58</v>
      </c>
      <c r="B3" s="22"/>
      <c r="C3" s="24"/>
      <c r="D3" s="24"/>
      <c r="E3" s="24"/>
      <c r="F3" s="24"/>
    </row>
    <row r="5" spans="1:6">
      <c r="B5" s="25" t="s">
        <v>5</v>
      </c>
      <c r="C5" s="25"/>
      <c r="E5" s="25" t="s">
        <v>6</v>
      </c>
      <c r="F5" s="25"/>
    </row>
    <row r="6" spans="1:6">
      <c r="B6" s="1" t="s">
        <v>7</v>
      </c>
      <c r="C6" s="15">
        <v>5000</v>
      </c>
      <c r="E6" s="26" t="s">
        <v>8</v>
      </c>
      <c r="F6" s="27"/>
    </row>
    <row r="7" spans="1:6">
      <c r="B7" s="1" t="s">
        <v>9</v>
      </c>
      <c r="C7" s="15">
        <v>5500</v>
      </c>
      <c r="E7" s="5" t="s">
        <v>10</v>
      </c>
      <c r="F7" s="15">
        <v>42000</v>
      </c>
    </row>
    <row r="8" spans="1:6">
      <c r="B8" s="1" t="s">
        <v>11</v>
      </c>
      <c r="C8" s="15"/>
      <c r="E8" s="5" t="s">
        <v>12</v>
      </c>
      <c r="F8" s="15">
        <v>2500</v>
      </c>
    </row>
    <row r="9" spans="1:6">
      <c r="B9" s="1" t="s">
        <v>13</v>
      </c>
      <c r="C9" s="15">
        <v>25000</v>
      </c>
      <c r="E9" s="5" t="s">
        <v>14</v>
      </c>
      <c r="F9" s="15">
        <v>1500</v>
      </c>
    </row>
    <row r="10" spans="1:6">
      <c r="B10" s="1" t="s">
        <v>15</v>
      </c>
      <c r="C10" s="15">
        <v>5000</v>
      </c>
      <c r="E10" s="5" t="s">
        <v>16</v>
      </c>
      <c r="F10" s="15">
        <v>625</v>
      </c>
    </row>
    <row r="11" spans="1:6">
      <c r="B11" s="1" t="s">
        <v>17</v>
      </c>
      <c r="C11" s="15">
        <v>3250</v>
      </c>
      <c r="E11" s="5" t="s">
        <v>18</v>
      </c>
      <c r="F11" s="15">
        <v>3000</v>
      </c>
    </row>
    <row r="12" spans="1:6">
      <c r="B12" s="1" t="s">
        <v>19</v>
      </c>
      <c r="C12" s="15">
        <v>3500</v>
      </c>
      <c r="E12" s="5" t="s">
        <v>20</v>
      </c>
      <c r="F12" s="15">
        <v>1200</v>
      </c>
    </row>
    <row r="13" spans="1:6">
      <c r="B13" s="1" t="s">
        <v>21</v>
      </c>
      <c r="C13" s="15">
        <v>3750</v>
      </c>
      <c r="E13" s="5" t="s">
        <v>22</v>
      </c>
      <c r="F13" s="15">
        <v>1000</v>
      </c>
    </row>
    <row r="14" spans="1:6">
      <c r="B14" s="1" t="s">
        <v>23</v>
      </c>
      <c r="C14" s="15">
        <v>2750</v>
      </c>
      <c r="E14" s="5" t="s">
        <v>24</v>
      </c>
      <c r="F14" s="15">
        <v>350</v>
      </c>
    </row>
    <row r="15" spans="1:6">
      <c r="B15" s="1" t="s">
        <v>25</v>
      </c>
      <c r="C15" s="15">
        <v>10000</v>
      </c>
      <c r="E15" s="5" t="s">
        <v>26</v>
      </c>
      <c r="F15" s="15">
        <v>125</v>
      </c>
    </row>
    <row r="16" spans="1:6">
      <c r="B16" s="1" t="s">
        <v>27</v>
      </c>
      <c r="C16" s="15">
        <v>2500</v>
      </c>
      <c r="E16" s="5" t="s">
        <v>28</v>
      </c>
      <c r="F16" s="15"/>
    </row>
    <row r="17" spans="2:6">
      <c r="B17" s="1" t="s">
        <v>29</v>
      </c>
      <c r="C17" s="15">
        <v>7500</v>
      </c>
      <c r="E17" s="5" t="s">
        <v>30</v>
      </c>
      <c r="F17" s="15">
        <v>395</v>
      </c>
    </row>
    <row r="18" spans="2:6">
      <c r="B18" s="1" t="s">
        <v>31</v>
      </c>
      <c r="C18" s="15">
        <v>5700</v>
      </c>
      <c r="E18" s="5" t="s">
        <v>32</v>
      </c>
      <c r="F18" s="15">
        <v>4500</v>
      </c>
    </row>
    <row r="19" spans="2:6">
      <c r="B19" s="1" t="s">
        <v>33</v>
      </c>
      <c r="C19" s="15">
        <v>8000</v>
      </c>
      <c r="E19" s="5" t="s">
        <v>34</v>
      </c>
      <c r="F19" s="15"/>
    </row>
    <row r="20" spans="2:6">
      <c r="B20" s="1" t="s">
        <v>35</v>
      </c>
      <c r="C20" s="15">
        <v>12000</v>
      </c>
      <c r="E20" s="6" t="s">
        <v>34</v>
      </c>
      <c r="F20" s="16"/>
    </row>
    <row r="21" spans="2:6">
      <c r="B21" s="1" t="s">
        <v>36</v>
      </c>
      <c r="C21" s="2"/>
      <c r="E21" s="8" t="s">
        <v>37</v>
      </c>
      <c r="F21" s="18">
        <f>SUM(F7:F20)</f>
        <v>57195</v>
      </c>
    </row>
    <row r="22" spans="2:6">
      <c r="B22" s="1" t="s">
        <v>38</v>
      </c>
      <c r="C22" s="2"/>
      <c r="E22" s="10"/>
      <c r="F22" s="11"/>
    </row>
    <row r="23" spans="2:6">
      <c r="B23" s="1" t="s">
        <v>39</v>
      </c>
      <c r="C23" s="2"/>
      <c r="E23" s="26" t="s">
        <v>40</v>
      </c>
      <c r="F23" s="27"/>
    </row>
    <row r="24" spans="2:6">
      <c r="B24" s="1" t="s">
        <v>41</v>
      </c>
      <c r="C24" s="2"/>
      <c r="E24" s="12" t="s">
        <v>42</v>
      </c>
      <c r="F24" s="15">
        <v>1250</v>
      </c>
    </row>
    <row r="25" spans="2:6">
      <c r="B25" s="3"/>
      <c r="C25" s="17">
        <f>SUM(C6:C24)</f>
        <v>99450</v>
      </c>
      <c r="E25" s="12" t="s">
        <v>43</v>
      </c>
      <c r="F25" s="15">
        <v>675</v>
      </c>
    </row>
    <row r="26" spans="2:6">
      <c r="E26" s="12" t="s">
        <v>44</v>
      </c>
      <c r="F26" s="15">
        <v>4500</v>
      </c>
    </row>
    <row r="27" spans="2:6">
      <c r="E27" s="12" t="s">
        <v>45</v>
      </c>
      <c r="F27" s="15">
        <v>4500</v>
      </c>
    </row>
    <row r="28" spans="2:6">
      <c r="E28" s="12" t="s">
        <v>43</v>
      </c>
      <c r="F28" s="15">
        <v>4750</v>
      </c>
    </row>
    <row r="29" spans="2:6">
      <c r="E29" s="12" t="s">
        <v>44</v>
      </c>
      <c r="F29" s="15">
        <v>900</v>
      </c>
    </row>
    <row r="30" spans="2:6">
      <c r="E30" s="12" t="s">
        <v>34</v>
      </c>
      <c r="F30" s="15"/>
    </row>
    <row r="31" spans="2:6">
      <c r="E31" s="12" t="s">
        <v>34</v>
      </c>
      <c r="F31" s="2"/>
    </row>
    <row r="32" spans="2:6">
      <c r="E32" s="13" t="s">
        <v>46</v>
      </c>
      <c r="F32" s="17">
        <f>SUM(F24:F31)</f>
        <v>16575</v>
      </c>
    </row>
    <row r="33" spans="5:6">
      <c r="E33" s="10"/>
      <c r="F33" s="11"/>
    </row>
    <row r="34" spans="5:6">
      <c r="E34" s="26" t="s">
        <v>47</v>
      </c>
      <c r="F34" s="27"/>
    </row>
    <row r="35" spans="5:6">
      <c r="E35" s="12" t="s">
        <v>48</v>
      </c>
      <c r="F35" s="15">
        <v>11750</v>
      </c>
    </row>
    <row r="36" spans="5:6">
      <c r="E36" s="12" t="s">
        <v>49</v>
      </c>
      <c r="F36" s="15">
        <v>1250</v>
      </c>
    </row>
    <row r="37" spans="5:6">
      <c r="E37" s="12" t="s">
        <v>50</v>
      </c>
      <c r="F37" s="15">
        <v>9500</v>
      </c>
    </row>
    <row r="38" spans="5:6">
      <c r="E38" s="12" t="s">
        <v>51</v>
      </c>
      <c r="F38" s="15">
        <v>1750</v>
      </c>
    </row>
    <row r="39" spans="5:6">
      <c r="E39" s="12" t="s">
        <v>34</v>
      </c>
      <c r="F39" s="15"/>
    </row>
    <row r="40" spans="5:6">
      <c r="E40" s="13" t="s">
        <v>52</v>
      </c>
      <c r="F40" s="17">
        <f>SUM(F35:F39)</f>
        <v>24250</v>
      </c>
    </row>
    <row r="41" spans="5:6">
      <c r="E41" s="10"/>
      <c r="F41" s="19"/>
    </row>
    <row r="42" spans="5:6">
      <c r="E42" s="13" t="s">
        <v>53</v>
      </c>
      <c r="F42" s="20">
        <f>F21+F32+F40</f>
        <v>98020</v>
      </c>
    </row>
    <row r="43" spans="5:6">
      <c r="E43" s="10"/>
      <c r="F43" s="19"/>
    </row>
    <row r="44" spans="5:6">
      <c r="E44" s="13" t="s">
        <v>54</v>
      </c>
      <c r="F44" s="20">
        <f>C25-F42</f>
        <v>1430</v>
      </c>
    </row>
  </sheetData>
  <mergeCells count="11">
    <mergeCell ref="B5:C5"/>
    <mergeCell ref="E5:F5"/>
    <mergeCell ref="E6:F6"/>
    <mergeCell ref="E23:F23"/>
    <mergeCell ref="E34:F34"/>
    <mergeCell ref="A1:B1"/>
    <mergeCell ref="C1:F1"/>
    <mergeCell ref="A2:B2"/>
    <mergeCell ref="C2:F2"/>
    <mergeCell ref="A3:B3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Gallo</dc:creator>
  <cp:keywords/>
  <dc:description/>
  <cp:lastModifiedBy>Alicia Gallo</cp:lastModifiedBy>
  <cp:revision/>
  <dcterms:created xsi:type="dcterms:W3CDTF">2023-12-05T19:50:21Z</dcterms:created>
  <dcterms:modified xsi:type="dcterms:W3CDTF">2023-12-14T20:07:47Z</dcterms:modified>
  <cp:category/>
  <cp:contentStatus/>
</cp:coreProperties>
</file>